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oudy OneDrive\Petr\OneDrive\Seminář Inovace PČ\Dokumenty\"/>
    </mc:Choice>
  </mc:AlternateContent>
  <bookViews>
    <workbookView xWindow="0" yWindow="0" windowWidth="24000" windowHeight="9735"/>
  </bookViews>
  <sheets>
    <sheet name="Rozpočet vybavení dílny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47" i="1" l="1"/>
  <c r="D46" i="1"/>
  <c r="D24" i="1"/>
  <c r="D59" i="1" l="1"/>
  <c r="D72" i="1"/>
  <c r="D71" i="1"/>
  <c r="D23" i="1"/>
  <c r="D20" i="1"/>
  <c r="D54" i="1"/>
  <c r="D53" i="1"/>
  <c r="D14" i="1"/>
  <c r="D65" i="1"/>
  <c r="D13" i="1"/>
  <c r="D11" i="1"/>
  <c r="D10" i="1"/>
  <c r="D64" i="1"/>
  <c r="D61" i="1"/>
  <c r="D51" i="1"/>
  <c r="D45" i="1"/>
  <c r="D63" i="1"/>
  <c r="D52" i="1"/>
  <c r="D7" i="1"/>
  <c r="D8" i="1"/>
  <c r="D9" i="1"/>
  <c r="D12" i="1"/>
  <c r="D16" i="1"/>
  <c r="D17" i="1"/>
  <c r="D18" i="1"/>
  <c r="D19" i="1"/>
  <c r="D21" i="1"/>
  <c r="D22" i="1"/>
  <c r="D26" i="1"/>
  <c r="D27" i="1"/>
  <c r="D28" i="1"/>
  <c r="D29" i="1"/>
  <c r="D30" i="1"/>
  <c r="D31" i="1"/>
  <c r="D32" i="1"/>
  <c r="D34" i="1"/>
  <c r="D35" i="1"/>
  <c r="D36" i="1"/>
  <c r="D38" i="1"/>
  <c r="D39" i="1"/>
  <c r="D40" i="1"/>
  <c r="D41" i="1"/>
  <c r="D42" i="1"/>
  <c r="D43" i="1"/>
  <c r="D44" i="1"/>
  <c r="D49" i="1"/>
  <c r="D50" i="1"/>
  <c r="D55" i="1"/>
  <c r="D56" i="1"/>
  <c r="D57" i="1"/>
  <c r="D58" i="1"/>
  <c r="D67" i="1"/>
  <c r="D60" i="1"/>
  <c r="D66" i="1"/>
  <c r="D6" i="1" l="1"/>
  <c r="D68" i="1" s="1"/>
</calcChain>
</file>

<file path=xl/sharedStrings.xml><?xml version="1.0" encoding="utf-8"?>
<sst xmlns="http://schemas.openxmlformats.org/spreadsheetml/2006/main" count="76" uniqueCount="75">
  <si>
    <t xml:space="preserve">vrtačka příklepová NAREX EVP 13 E-2H3 </t>
  </si>
  <si>
    <t>rašple sada 3 ks</t>
  </si>
  <si>
    <t>dláta sada 4 ks</t>
  </si>
  <si>
    <t>důlčíky 0.8, 1.5, 2.5 - 3 ks</t>
  </si>
  <si>
    <t>pilníky sada 5 ks</t>
  </si>
  <si>
    <t>nůž ulamovací vč. 3 břitů 18 mm</t>
  </si>
  <si>
    <t>pila ocaska na dřevo</t>
  </si>
  <si>
    <t>pokosnice</t>
  </si>
  <si>
    <t>kleště štípací čelní</t>
  </si>
  <si>
    <t>kleště štípací boční</t>
  </si>
  <si>
    <t>kleště půlkulaté zahnuté</t>
  </si>
  <si>
    <t>kleště kombinované</t>
  </si>
  <si>
    <t>mini kleště sada 5ks</t>
  </si>
  <si>
    <t>kleště mini kulaté</t>
  </si>
  <si>
    <t>kleště nýtovací fortum 200mm</t>
  </si>
  <si>
    <t>sada bitů 32 ks</t>
  </si>
  <si>
    <t>hoblík ruční</t>
  </si>
  <si>
    <t>Přehled požadovaného vybavení školní dílny</t>
  </si>
  <si>
    <t>název</t>
  </si>
  <si>
    <t>počet</t>
  </si>
  <si>
    <t>suma</t>
  </si>
  <si>
    <t>skládací metr dřevěný</t>
  </si>
  <si>
    <t>ruční nářadí - obráběcí</t>
  </si>
  <si>
    <t>lupenková pilka ruční</t>
  </si>
  <si>
    <t>pilníky jehlové s plast. ruk. 10 ks</t>
  </si>
  <si>
    <t>ruční nářadí - šroubováky, bity, gola</t>
  </si>
  <si>
    <t>sada šroubováků 6 ks</t>
  </si>
  <si>
    <t>Gola sada UNIVERSALL</t>
  </si>
  <si>
    <t>el. nářadí, obráběcí stroje</t>
  </si>
  <si>
    <t>vrtačka stojanová</t>
  </si>
  <si>
    <t>stolní pila - cirkulárka</t>
  </si>
  <si>
    <t>hoblobka s protahem</t>
  </si>
  <si>
    <t>doporučuji přidat</t>
  </si>
  <si>
    <t>bruska stolní kotoučová</t>
  </si>
  <si>
    <t>svěrka ruční rychloupínací</t>
  </si>
  <si>
    <t>svěrák pod stojanovou vrtačku</t>
  </si>
  <si>
    <t>sada vrtáků do dřeva + kovu</t>
  </si>
  <si>
    <t>el. pilka přímočará + pilové listy</t>
  </si>
  <si>
    <t>ochranné brýle čiré</t>
  </si>
  <si>
    <t>vodováha 40 cm</t>
  </si>
  <si>
    <t>chrániče sluchu</t>
  </si>
  <si>
    <t>bezolejový kompresor</t>
  </si>
  <si>
    <t>sada ke kompresoru</t>
  </si>
  <si>
    <t>zástěra pracovní laclová</t>
  </si>
  <si>
    <t>pistole tavná + náplně</t>
  </si>
  <si>
    <t>pistole horkovzdušná</t>
  </si>
  <si>
    <t>měřidla, ochranné pomůcky</t>
  </si>
  <si>
    <t>palice dřevěná tesařská</t>
  </si>
  <si>
    <t>kartáč ocelový</t>
  </si>
  <si>
    <t>list k pilce na kov oboustranný</t>
  </si>
  <si>
    <t>bruska stolní  víceúčelová na dřevo</t>
  </si>
  <si>
    <t>spojovací - nýty, hřebíky, vruty, kolíčky</t>
  </si>
  <si>
    <t>technický - dřevo, kovy, papír aj.</t>
  </si>
  <si>
    <t>stolní pila - lupenková</t>
  </si>
  <si>
    <t>kladivo 400g</t>
  </si>
  <si>
    <t>stolní svěrák 100 mm s kovadlinou</t>
  </si>
  <si>
    <t xml:space="preserve">nůžky na plech pákové </t>
  </si>
  <si>
    <t>posuvné měřítko kovové</t>
  </si>
  <si>
    <t>svinovací metr 3 m</t>
  </si>
  <si>
    <t>úhelník hliníkový</t>
  </si>
  <si>
    <t>pilka na kov - rám</t>
  </si>
  <si>
    <t>pilka čepovka vyhnutá</t>
  </si>
  <si>
    <t>listy k lupenkové pilce sada 10 ks</t>
  </si>
  <si>
    <t>ruční nářadí - pilky - nejlépe ČR - PILANA.cz</t>
  </si>
  <si>
    <t>nůžky na plech ruční převodové</t>
  </si>
  <si>
    <t>aku vrtačka 18V + 2 akumulátory</t>
  </si>
  <si>
    <t>ruční nářadí - kleště, svěrky, nůžky</t>
  </si>
  <si>
    <t>Suma:</t>
  </si>
  <si>
    <t>spotřební - lepidla, barvy, laky, brusné papíry</t>
  </si>
  <si>
    <t>materiál potřebný k výrobě</t>
  </si>
  <si>
    <r>
      <t xml:space="preserve">počty nářadí a vybavení jsou plánované pro skupinu cca </t>
    </r>
    <r>
      <rPr>
        <b/>
        <i/>
        <sz val="11"/>
        <color rgb="FFFF0000"/>
        <rFont val="Calibri"/>
        <family val="2"/>
        <charset val="238"/>
        <scheme val="minor"/>
      </rPr>
      <t>20 žáků!</t>
    </r>
  </si>
  <si>
    <t>orient. Cena</t>
  </si>
  <si>
    <t>Orientační ceny dle nabídky e-shopů vč. DPH - podzim 2015</t>
  </si>
  <si>
    <t>odsávání pilin Holzkraft</t>
  </si>
  <si>
    <t>stolní pila stojanová - pokosová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</si>
</sst>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&quot; ks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0" xfId="0" applyFont="1"/>
    <xf numFmtId="164" fontId="8" fillId="0" borderId="0" xfId="0" applyNumberFormat="1" applyFont="1"/>
    <xf numFmtId="165" fontId="8" fillId="0" borderId="0" xfId="0" applyNumberFormat="1" applyFont="1"/>
    <xf numFmtId="164" fontId="10" fillId="3" borderId="2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164" fontId="1" fillId="0" borderId="0" xfId="0" applyNumberFormat="1" applyFont="1"/>
    <xf numFmtId="164" fontId="13" fillId="0" borderId="0" xfId="0" applyNumberFormat="1" applyFont="1"/>
    <xf numFmtId="164" fontId="15" fillId="0" borderId="0" xfId="0" applyNumberFormat="1" applyFont="1"/>
    <xf numFmtId="0" fontId="14" fillId="0" borderId="0" xfId="0" applyFont="1"/>
    <xf numFmtId="0" fontId="13" fillId="5" borderId="0" xfId="0" applyFont="1" applyFill="1" applyAlignment="1">
      <alignment horizontal="center"/>
    </xf>
    <xf numFmtId="0" fontId="0" fillId="5" borderId="0" xfId="0" applyFont="1" applyFill="1" applyAlignment="1"/>
    <xf numFmtId="0" fontId="1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" fillId="4" borderId="0" xfId="0" applyFont="1" applyFill="1" applyAlignment="1">
      <alignment horizontal="center"/>
    </xf>
    <xf numFmtId="0" fontId="0" fillId="4" borderId="0" xfId="0" applyFont="1" applyFill="1" applyAlignment="1"/>
    <xf numFmtId="0" fontId="0" fillId="0" borderId="0" xfId="0" applyFont="1" applyAlignment="1"/>
    <xf numFmtId="0" fontId="1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pane ySplit="4" topLeftCell="A5" activePane="bottomLeft" state="frozen"/>
      <selection pane="bottomLeft" activeCell="A59" sqref="A59"/>
    </sheetView>
  </sheetViews>
  <sheetFormatPr defaultRowHeight="15" x14ac:dyDescent="0.25"/>
  <cols>
    <col min="1" max="1" width="40.42578125" customWidth="1"/>
    <col min="4" max="4" width="12.28515625" style="1" customWidth="1"/>
  </cols>
  <sheetData>
    <row r="1" spans="1:4" ht="18.75" x14ac:dyDescent="0.3">
      <c r="A1" s="22" t="s">
        <v>17</v>
      </c>
      <c r="B1" s="23"/>
      <c r="C1" s="23"/>
      <c r="D1" s="23"/>
    </row>
    <row r="2" spans="1:4" x14ac:dyDescent="0.25">
      <c r="A2" s="17" t="s">
        <v>70</v>
      </c>
    </row>
    <row r="3" spans="1:4" ht="19.5" customHeight="1" x14ac:dyDescent="0.25">
      <c r="A3" s="30" t="s">
        <v>72</v>
      </c>
    </row>
    <row r="4" spans="1:4" s="4" customFormat="1" ht="11.25" x14ac:dyDescent="0.2">
      <c r="A4" s="5" t="s">
        <v>18</v>
      </c>
      <c r="B4" s="5" t="s">
        <v>71</v>
      </c>
      <c r="C4" s="5" t="s">
        <v>19</v>
      </c>
      <c r="D4" s="6" t="s">
        <v>20</v>
      </c>
    </row>
    <row r="5" spans="1:4" s="4" customFormat="1" x14ac:dyDescent="0.25">
      <c r="A5" s="24" t="s">
        <v>46</v>
      </c>
      <c r="B5" s="25"/>
      <c r="C5" s="25"/>
      <c r="D5" s="25"/>
    </row>
    <row r="6" spans="1:4" x14ac:dyDescent="0.25">
      <c r="A6" t="s">
        <v>3</v>
      </c>
      <c r="B6" s="2">
        <v>99</v>
      </c>
      <c r="C6" s="3">
        <v>3</v>
      </c>
      <c r="D6" s="14">
        <f>B6*C6</f>
        <v>297</v>
      </c>
    </row>
    <row r="7" spans="1:4" x14ac:dyDescent="0.25">
      <c r="A7" t="s">
        <v>57</v>
      </c>
      <c r="B7" s="2">
        <v>199</v>
      </c>
      <c r="C7" s="3">
        <v>5</v>
      </c>
      <c r="D7" s="14">
        <f t="shared" ref="D7:D66" si="0">B7*C7</f>
        <v>995</v>
      </c>
    </row>
    <row r="8" spans="1:4" x14ac:dyDescent="0.25">
      <c r="A8" t="s">
        <v>58</v>
      </c>
      <c r="B8" s="2">
        <v>45</v>
      </c>
      <c r="C8" s="3">
        <v>20</v>
      </c>
      <c r="D8" s="14">
        <f t="shared" si="0"/>
        <v>900</v>
      </c>
    </row>
    <row r="9" spans="1:4" x14ac:dyDescent="0.25">
      <c r="A9" t="s">
        <v>21</v>
      </c>
      <c r="B9" s="2">
        <v>65</v>
      </c>
      <c r="C9" s="3">
        <v>3</v>
      </c>
      <c r="D9" s="14">
        <f t="shared" si="0"/>
        <v>195</v>
      </c>
    </row>
    <row r="10" spans="1:4" x14ac:dyDescent="0.25">
      <c r="A10" t="s">
        <v>39</v>
      </c>
      <c r="B10" s="2">
        <v>100</v>
      </c>
      <c r="C10" s="3">
        <v>1</v>
      </c>
      <c r="D10" s="14">
        <f t="shared" si="0"/>
        <v>100</v>
      </c>
    </row>
    <row r="11" spans="1:4" x14ac:dyDescent="0.25">
      <c r="A11" t="s">
        <v>59</v>
      </c>
      <c r="B11" s="2">
        <v>150</v>
      </c>
      <c r="C11" s="3">
        <v>20</v>
      </c>
      <c r="D11" s="14">
        <f t="shared" si="0"/>
        <v>3000</v>
      </c>
    </row>
    <row r="12" spans="1:4" x14ac:dyDescent="0.25">
      <c r="A12" t="s">
        <v>38</v>
      </c>
      <c r="B12" s="2">
        <v>49</v>
      </c>
      <c r="C12" s="3">
        <v>20</v>
      </c>
      <c r="D12" s="14">
        <f>B12*C12</f>
        <v>980</v>
      </c>
    </row>
    <row r="13" spans="1:4" x14ac:dyDescent="0.25">
      <c r="A13" t="s">
        <v>40</v>
      </c>
      <c r="B13" s="2">
        <v>120</v>
      </c>
      <c r="C13" s="3">
        <v>1</v>
      </c>
      <c r="D13" s="14">
        <f>B13*C13</f>
        <v>120</v>
      </c>
    </row>
    <row r="14" spans="1:4" x14ac:dyDescent="0.25">
      <c r="A14" t="s">
        <v>43</v>
      </c>
      <c r="B14" s="2">
        <v>140</v>
      </c>
      <c r="C14" s="3">
        <v>20</v>
      </c>
      <c r="D14" s="14">
        <f>B14*C14</f>
        <v>2800</v>
      </c>
    </row>
    <row r="15" spans="1:4" x14ac:dyDescent="0.25">
      <c r="A15" s="24" t="s">
        <v>22</v>
      </c>
      <c r="B15" s="26"/>
      <c r="C15" s="26"/>
      <c r="D15" s="26"/>
    </row>
    <row r="16" spans="1:4" x14ac:dyDescent="0.25">
      <c r="A16" t="s">
        <v>4</v>
      </c>
      <c r="B16" s="2">
        <v>249</v>
      </c>
      <c r="C16" s="3">
        <v>20</v>
      </c>
      <c r="D16" s="14">
        <f t="shared" si="0"/>
        <v>4980</v>
      </c>
    </row>
    <row r="17" spans="1:4" x14ac:dyDescent="0.25">
      <c r="A17" t="s">
        <v>24</v>
      </c>
      <c r="B17" s="2">
        <v>99</v>
      </c>
      <c r="C17" s="3">
        <v>5</v>
      </c>
      <c r="D17" s="14">
        <f t="shared" si="0"/>
        <v>495</v>
      </c>
    </row>
    <row r="18" spans="1:4" x14ac:dyDescent="0.25">
      <c r="A18" t="s">
        <v>1</v>
      </c>
      <c r="B18" s="2">
        <v>195</v>
      </c>
      <c r="C18" s="3">
        <v>20</v>
      </c>
      <c r="D18" s="14">
        <f t="shared" si="0"/>
        <v>3900</v>
      </c>
    </row>
    <row r="19" spans="1:4" x14ac:dyDescent="0.25">
      <c r="A19" t="s">
        <v>2</v>
      </c>
      <c r="B19" s="2">
        <v>310</v>
      </c>
      <c r="C19" s="3">
        <v>20</v>
      </c>
      <c r="D19" s="14">
        <f t="shared" si="0"/>
        <v>6200</v>
      </c>
    </row>
    <row r="20" spans="1:4" x14ac:dyDescent="0.25">
      <c r="A20" t="s">
        <v>47</v>
      </c>
      <c r="B20" s="2">
        <v>150</v>
      </c>
      <c r="C20" s="3">
        <v>20</v>
      </c>
      <c r="D20" s="14">
        <f t="shared" si="0"/>
        <v>3000</v>
      </c>
    </row>
    <row r="21" spans="1:4" x14ac:dyDescent="0.25">
      <c r="A21" t="s">
        <v>5</v>
      </c>
      <c r="B21" s="2">
        <v>49</v>
      </c>
      <c r="C21" s="3">
        <v>20</v>
      </c>
      <c r="D21" s="14">
        <f t="shared" si="0"/>
        <v>980</v>
      </c>
    </row>
    <row r="22" spans="1:4" x14ac:dyDescent="0.25">
      <c r="A22" t="s">
        <v>16</v>
      </c>
      <c r="B22" s="2">
        <v>220</v>
      </c>
      <c r="C22" s="3">
        <v>20</v>
      </c>
      <c r="D22" s="14">
        <f t="shared" si="0"/>
        <v>4400</v>
      </c>
    </row>
    <row r="23" spans="1:4" x14ac:dyDescent="0.25">
      <c r="A23" t="s">
        <v>48</v>
      </c>
      <c r="B23" s="2">
        <v>50</v>
      </c>
      <c r="C23" s="3">
        <v>3</v>
      </c>
      <c r="D23" s="14">
        <f t="shared" si="0"/>
        <v>150</v>
      </c>
    </row>
    <row r="24" spans="1:4" x14ac:dyDescent="0.25">
      <c r="A24" t="s">
        <v>54</v>
      </c>
      <c r="B24" s="2">
        <v>100</v>
      </c>
      <c r="C24" s="3">
        <v>20</v>
      </c>
      <c r="D24" s="14">
        <f t="shared" si="0"/>
        <v>2000</v>
      </c>
    </row>
    <row r="25" spans="1:4" x14ac:dyDescent="0.25">
      <c r="A25" s="24" t="s">
        <v>63</v>
      </c>
      <c r="B25" s="26"/>
      <c r="C25" s="26"/>
      <c r="D25" s="26"/>
    </row>
    <row r="26" spans="1:4" x14ac:dyDescent="0.25">
      <c r="A26" t="s">
        <v>60</v>
      </c>
      <c r="B26" s="2">
        <v>150</v>
      </c>
      <c r="C26" s="3">
        <v>20</v>
      </c>
      <c r="D26" s="14">
        <f t="shared" si="0"/>
        <v>3000</v>
      </c>
    </row>
    <row r="27" spans="1:4" x14ac:dyDescent="0.25">
      <c r="A27" t="s">
        <v>49</v>
      </c>
      <c r="B27" s="2">
        <v>8</v>
      </c>
      <c r="C27" s="3">
        <v>40</v>
      </c>
      <c r="D27" s="14">
        <f t="shared" si="0"/>
        <v>320</v>
      </c>
    </row>
    <row r="28" spans="1:4" x14ac:dyDescent="0.25">
      <c r="A28" t="s">
        <v>6</v>
      </c>
      <c r="B28" s="2">
        <v>170</v>
      </c>
      <c r="C28" s="3">
        <v>20</v>
      </c>
      <c r="D28" s="14">
        <f t="shared" si="0"/>
        <v>3400</v>
      </c>
    </row>
    <row r="29" spans="1:4" x14ac:dyDescent="0.25">
      <c r="A29" t="s">
        <v>61</v>
      </c>
      <c r="B29" s="2">
        <v>150</v>
      </c>
      <c r="C29" s="3">
        <v>20</v>
      </c>
      <c r="D29" s="14">
        <f t="shared" si="0"/>
        <v>3000</v>
      </c>
    </row>
    <row r="30" spans="1:4" x14ac:dyDescent="0.25">
      <c r="A30" t="s">
        <v>7</v>
      </c>
      <c r="B30" s="2">
        <v>115</v>
      </c>
      <c r="C30" s="3">
        <v>20</v>
      </c>
      <c r="D30" s="14">
        <f t="shared" si="0"/>
        <v>2300</v>
      </c>
    </row>
    <row r="31" spans="1:4" x14ac:dyDescent="0.25">
      <c r="A31" t="s">
        <v>23</v>
      </c>
      <c r="B31" s="2">
        <v>85</v>
      </c>
      <c r="C31" s="3">
        <v>20</v>
      </c>
      <c r="D31" s="14">
        <f t="shared" si="0"/>
        <v>1700</v>
      </c>
    </row>
    <row r="32" spans="1:4" x14ac:dyDescent="0.25">
      <c r="A32" t="s">
        <v>62</v>
      </c>
      <c r="B32" s="2">
        <v>24</v>
      </c>
      <c r="C32" s="3">
        <v>40</v>
      </c>
      <c r="D32" s="14">
        <f t="shared" si="0"/>
        <v>960</v>
      </c>
    </row>
    <row r="33" spans="1:4" x14ac:dyDescent="0.25">
      <c r="A33" s="24" t="s">
        <v>25</v>
      </c>
      <c r="B33" s="26"/>
      <c r="C33" s="26"/>
      <c r="D33" s="26"/>
    </row>
    <row r="34" spans="1:4" x14ac:dyDescent="0.25">
      <c r="A34" t="s">
        <v>26</v>
      </c>
      <c r="B34" s="2">
        <v>199</v>
      </c>
      <c r="C34" s="3">
        <v>2</v>
      </c>
      <c r="D34" s="14">
        <f t="shared" si="0"/>
        <v>398</v>
      </c>
    </row>
    <row r="35" spans="1:4" x14ac:dyDescent="0.25">
      <c r="A35" t="s">
        <v>15</v>
      </c>
      <c r="B35" s="2">
        <v>159</v>
      </c>
      <c r="C35" s="3">
        <v>2</v>
      </c>
      <c r="D35" s="14">
        <f t="shared" si="0"/>
        <v>318</v>
      </c>
    </row>
    <row r="36" spans="1:4" x14ac:dyDescent="0.25">
      <c r="A36" t="s">
        <v>27</v>
      </c>
      <c r="B36" s="2">
        <v>4500</v>
      </c>
      <c r="C36" s="3">
        <v>1</v>
      </c>
      <c r="D36" s="14">
        <f t="shared" si="0"/>
        <v>4500</v>
      </c>
    </row>
    <row r="37" spans="1:4" x14ac:dyDescent="0.25">
      <c r="A37" s="27" t="s">
        <v>66</v>
      </c>
      <c r="B37" s="28"/>
      <c r="C37" s="28"/>
      <c r="D37" s="28"/>
    </row>
    <row r="38" spans="1:4" x14ac:dyDescent="0.25">
      <c r="A38" t="s">
        <v>8</v>
      </c>
      <c r="B38" s="2">
        <v>79</v>
      </c>
      <c r="C38" s="3">
        <v>5</v>
      </c>
      <c r="D38" s="14">
        <f t="shared" si="0"/>
        <v>395</v>
      </c>
    </row>
    <row r="39" spans="1:4" x14ac:dyDescent="0.25">
      <c r="A39" t="s">
        <v>9</v>
      </c>
      <c r="B39" s="2">
        <v>199</v>
      </c>
      <c r="C39" s="3">
        <v>5</v>
      </c>
      <c r="D39" s="14">
        <f t="shared" si="0"/>
        <v>995</v>
      </c>
    </row>
    <row r="40" spans="1:4" x14ac:dyDescent="0.25">
      <c r="A40" t="s">
        <v>10</v>
      </c>
      <c r="B40" s="2">
        <v>189</v>
      </c>
      <c r="C40" s="3">
        <v>5</v>
      </c>
      <c r="D40" s="14">
        <f t="shared" si="0"/>
        <v>945</v>
      </c>
    </row>
    <row r="41" spans="1:4" x14ac:dyDescent="0.25">
      <c r="A41" t="s">
        <v>11</v>
      </c>
      <c r="B41" s="2">
        <v>110</v>
      </c>
      <c r="C41" s="3">
        <v>20</v>
      </c>
      <c r="D41" s="14">
        <f t="shared" si="0"/>
        <v>2200</v>
      </c>
    </row>
    <row r="42" spans="1:4" x14ac:dyDescent="0.25">
      <c r="A42" t="s">
        <v>12</v>
      </c>
      <c r="B42" s="2">
        <v>155</v>
      </c>
      <c r="C42" s="3">
        <v>5</v>
      </c>
      <c r="D42" s="14">
        <f t="shared" si="0"/>
        <v>775</v>
      </c>
    </row>
    <row r="43" spans="1:4" x14ac:dyDescent="0.25">
      <c r="A43" t="s">
        <v>13</v>
      </c>
      <c r="B43" s="2">
        <v>59</v>
      </c>
      <c r="C43" s="3">
        <v>5</v>
      </c>
      <c r="D43" s="14">
        <f t="shared" si="0"/>
        <v>295</v>
      </c>
    </row>
    <row r="44" spans="1:4" x14ac:dyDescent="0.25">
      <c r="A44" t="s">
        <v>14</v>
      </c>
      <c r="B44" s="2">
        <v>299</v>
      </c>
      <c r="C44" s="3">
        <v>2</v>
      </c>
      <c r="D44" s="14">
        <f t="shared" si="0"/>
        <v>598</v>
      </c>
    </row>
    <row r="45" spans="1:4" x14ac:dyDescent="0.25">
      <c r="A45" t="s">
        <v>34</v>
      </c>
      <c r="B45" s="2">
        <v>150</v>
      </c>
      <c r="C45" s="3">
        <v>10</v>
      </c>
      <c r="D45" s="14">
        <f t="shared" si="0"/>
        <v>1500</v>
      </c>
    </row>
    <row r="46" spans="1:4" x14ac:dyDescent="0.25">
      <c r="A46" t="s">
        <v>64</v>
      </c>
      <c r="B46" s="2">
        <v>350</v>
      </c>
      <c r="C46" s="3">
        <v>20</v>
      </c>
      <c r="D46" s="14">
        <f t="shared" si="0"/>
        <v>7000</v>
      </c>
    </row>
    <row r="47" spans="1:4" x14ac:dyDescent="0.25">
      <c r="A47" t="s">
        <v>56</v>
      </c>
      <c r="B47" s="2">
        <v>1500</v>
      </c>
      <c r="C47" s="3">
        <v>1</v>
      </c>
      <c r="D47" s="14">
        <f t="shared" si="0"/>
        <v>1500</v>
      </c>
    </row>
    <row r="48" spans="1:4" x14ac:dyDescent="0.25">
      <c r="A48" s="27" t="s">
        <v>28</v>
      </c>
      <c r="B48" s="29"/>
      <c r="C48" s="29"/>
      <c r="D48" s="29"/>
    </row>
    <row r="49" spans="1:4" x14ac:dyDescent="0.25">
      <c r="A49" t="s">
        <v>0</v>
      </c>
      <c r="B49" s="2">
        <v>3000</v>
      </c>
      <c r="C49" s="3">
        <v>1</v>
      </c>
      <c r="D49" s="14">
        <f t="shared" si="0"/>
        <v>3000</v>
      </c>
    </row>
    <row r="50" spans="1:4" x14ac:dyDescent="0.25">
      <c r="A50" t="s">
        <v>29</v>
      </c>
      <c r="B50" s="2">
        <v>5000</v>
      </c>
      <c r="C50" s="3">
        <v>2</v>
      </c>
      <c r="D50" s="14">
        <f t="shared" si="0"/>
        <v>10000</v>
      </c>
    </row>
    <row r="51" spans="1:4" x14ac:dyDescent="0.25">
      <c r="A51" t="s">
        <v>35</v>
      </c>
      <c r="B51" s="2">
        <v>400</v>
      </c>
      <c r="C51" s="3">
        <v>2</v>
      </c>
      <c r="D51" s="14">
        <f t="shared" si="0"/>
        <v>800</v>
      </c>
    </row>
    <row r="52" spans="1:4" x14ac:dyDescent="0.25">
      <c r="A52" t="s">
        <v>65</v>
      </c>
      <c r="B52" s="2">
        <v>3000</v>
      </c>
      <c r="C52" s="3">
        <v>5</v>
      </c>
      <c r="D52" s="14">
        <f t="shared" si="0"/>
        <v>15000</v>
      </c>
    </row>
    <row r="53" spans="1:4" x14ac:dyDescent="0.25">
      <c r="A53" t="s">
        <v>44</v>
      </c>
      <c r="B53" s="2">
        <v>300</v>
      </c>
      <c r="C53" s="3">
        <v>10</v>
      </c>
      <c r="D53" s="14">
        <f t="shared" si="0"/>
        <v>3000</v>
      </c>
    </row>
    <row r="54" spans="1:4" x14ac:dyDescent="0.25">
      <c r="A54" t="s">
        <v>45</v>
      </c>
      <c r="B54" s="2">
        <v>800</v>
      </c>
      <c r="C54" s="3">
        <v>2</v>
      </c>
      <c r="D54" s="14">
        <f t="shared" si="0"/>
        <v>1600</v>
      </c>
    </row>
    <row r="55" spans="1:4" x14ac:dyDescent="0.25">
      <c r="A55" t="s">
        <v>50</v>
      </c>
      <c r="B55" s="2">
        <v>3500</v>
      </c>
      <c r="C55" s="3">
        <v>1</v>
      </c>
      <c r="D55" s="14">
        <f t="shared" si="0"/>
        <v>3500</v>
      </c>
    </row>
    <row r="56" spans="1:4" x14ac:dyDescent="0.25">
      <c r="A56" t="s">
        <v>73</v>
      </c>
      <c r="B56" s="2">
        <v>4500</v>
      </c>
      <c r="C56" s="3">
        <v>1</v>
      </c>
      <c r="D56" s="14">
        <f t="shared" si="0"/>
        <v>4500</v>
      </c>
    </row>
    <row r="57" spans="1:4" x14ac:dyDescent="0.25">
      <c r="A57" t="s">
        <v>30</v>
      </c>
      <c r="B57" s="2">
        <v>3600</v>
      </c>
      <c r="C57" s="3">
        <v>1</v>
      </c>
      <c r="D57" s="14">
        <f t="shared" si="0"/>
        <v>3600</v>
      </c>
    </row>
    <row r="58" spans="1:4" x14ac:dyDescent="0.25">
      <c r="A58" t="s">
        <v>74</v>
      </c>
      <c r="B58" s="2">
        <v>6500</v>
      </c>
      <c r="C58" s="3">
        <v>1</v>
      </c>
      <c r="D58" s="14">
        <f t="shared" si="0"/>
        <v>6500</v>
      </c>
    </row>
    <row r="59" spans="1:4" x14ac:dyDescent="0.25">
      <c r="A59" t="s">
        <v>53</v>
      </c>
      <c r="B59" s="2">
        <v>3000</v>
      </c>
      <c r="C59" s="3">
        <v>1</v>
      </c>
      <c r="D59" s="14">
        <f t="shared" si="0"/>
        <v>3000</v>
      </c>
    </row>
    <row r="60" spans="1:4" x14ac:dyDescent="0.25">
      <c r="A60" t="s">
        <v>55</v>
      </c>
      <c r="B60" s="2">
        <v>850</v>
      </c>
      <c r="C60" s="3">
        <v>20</v>
      </c>
      <c r="D60" s="14">
        <f>B60*C60</f>
        <v>17000</v>
      </c>
    </row>
    <row r="61" spans="1:4" x14ac:dyDescent="0.25">
      <c r="A61" t="s">
        <v>36</v>
      </c>
      <c r="B61" s="2">
        <v>1000</v>
      </c>
      <c r="C61" s="3">
        <v>1</v>
      </c>
      <c r="D61" s="14">
        <f t="shared" si="0"/>
        <v>1000</v>
      </c>
    </row>
    <row r="62" spans="1:4" x14ac:dyDescent="0.25">
      <c r="A62" s="27" t="s">
        <v>32</v>
      </c>
      <c r="B62" s="29"/>
      <c r="C62" s="29"/>
      <c r="D62" s="29"/>
    </row>
    <row r="63" spans="1:4" x14ac:dyDescent="0.25">
      <c r="A63" t="s">
        <v>33</v>
      </c>
      <c r="B63" s="2">
        <v>950</v>
      </c>
      <c r="C63" s="3">
        <v>1</v>
      </c>
      <c r="D63" s="14">
        <f t="shared" si="0"/>
        <v>950</v>
      </c>
    </row>
    <row r="64" spans="1:4" x14ac:dyDescent="0.25">
      <c r="A64" t="s">
        <v>37</v>
      </c>
      <c r="B64" s="2">
        <v>1000</v>
      </c>
      <c r="C64" s="3">
        <v>1</v>
      </c>
      <c r="D64" s="14">
        <f t="shared" si="0"/>
        <v>1000</v>
      </c>
    </row>
    <row r="65" spans="1:4" x14ac:dyDescent="0.25">
      <c r="A65" s="11" t="s">
        <v>41</v>
      </c>
      <c r="B65" s="12">
        <v>2500</v>
      </c>
      <c r="C65" s="13">
        <v>1</v>
      </c>
      <c r="D65" s="15">
        <f t="shared" si="0"/>
        <v>2500</v>
      </c>
    </row>
    <row r="66" spans="1:4" x14ac:dyDescent="0.25">
      <c r="A66" s="11" t="s">
        <v>42</v>
      </c>
      <c r="B66" s="12">
        <v>600</v>
      </c>
      <c r="C66" s="13">
        <v>1</v>
      </c>
      <c r="D66" s="15">
        <f t="shared" si="0"/>
        <v>600</v>
      </c>
    </row>
    <row r="67" spans="1:4" ht="15.75" thickBot="1" x14ac:dyDescent="0.3">
      <c r="A67" s="11" t="s">
        <v>31</v>
      </c>
      <c r="B67" s="12">
        <v>11000</v>
      </c>
      <c r="C67" s="13">
        <v>1</v>
      </c>
      <c r="D67" s="15">
        <f>B67*C67</f>
        <v>11000</v>
      </c>
    </row>
    <row r="68" spans="1:4" ht="19.5" thickBot="1" x14ac:dyDescent="0.35">
      <c r="A68" s="20" t="s">
        <v>67</v>
      </c>
      <c r="B68" s="21"/>
      <c r="C68" s="21"/>
      <c r="D68" s="10">
        <f>SUM(D6:D67)</f>
        <v>160141</v>
      </c>
    </row>
    <row r="69" spans="1:4" ht="32.25" customHeight="1" x14ac:dyDescent="0.25"/>
    <row r="70" spans="1:4" x14ac:dyDescent="0.25">
      <c r="A70" s="18" t="s">
        <v>69</v>
      </c>
      <c r="B70" s="19"/>
      <c r="C70" s="19"/>
      <c r="D70" s="19"/>
    </row>
    <row r="71" spans="1:4" x14ac:dyDescent="0.25">
      <c r="A71" s="7" t="s">
        <v>52</v>
      </c>
      <c r="B71" s="8">
        <v>15000</v>
      </c>
      <c r="C71" s="9">
        <v>1</v>
      </c>
      <c r="D71" s="16">
        <f>B71*C71</f>
        <v>15000</v>
      </c>
    </row>
    <row r="72" spans="1:4" x14ac:dyDescent="0.25">
      <c r="A72" s="7" t="s">
        <v>68</v>
      </c>
      <c r="B72" s="8">
        <v>3000</v>
      </c>
      <c r="C72" s="9">
        <v>1</v>
      </c>
      <c r="D72" s="16">
        <f>B72*C72</f>
        <v>3000</v>
      </c>
    </row>
    <row r="73" spans="1:4" ht="15.75" thickBot="1" x14ac:dyDescent="0.3">
      <c r="A73" s="7" t="s">
        <v>51</v>
      </c>
      <c r="B73" s="8">
        <v>3000</v>
      </c>
      <c r="C73" s="9">
        <v>1</v>
      </c>
      <c r="D73" s="16">
        <v>2000</v>
      </c>
    </row>
    <row r="74" spans="1:4" ht="19.5" thickBot="1" x14ac:dyDescent="0.35">
      <c r="A74" s="20" t="s">
        <v>67</v>
      </c>
      <c r="B74" s="21"/>
      <c r="C74" s="21"/>
      <c r="D74" s="10">
        <f>SUM(D71:D73)</f>
        <v>20000</v>
      </c>
    </row>
  </sheetData>
  <mergeCells count="11">
    <mergeCell ref="A70:D70"/>
    <mergeCell ref="A74:C74"/>
    <mergeCell ref="A1:D1"/>
    <mergeCell ref="A68:C68"/>
    <mergeCell ref="A5:D5"/>
    <mergeCell ref="A15:D15"/>
    <mergeCell ref="A25:D25"/>
    <mergeCell ref="A33:D33"/>
    <mergeCell ref="A37:D37"/>
    <mergeCell ref="A48:D48"/>
    <mergeCell ref="A62:D6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vybavení dílny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vitape</dc:creator>
  <cp:lastModifiedBy>vitape</cp:lastModifiedBy>
  <cp:lastPrinted>2015-09-30T20:13:28Z</cp:lastPrinted>
  <dcterms:created xsi:type="dcterms:W3CDTF">2015-09-04T20:30:39Z</dcterms:created>
  <dcterms:modified xsi:type="dcterms:W3CDTF">2015-10-20T13:12:19Z</dcterms:modified>
</cp:coreProperties>
</file>